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96" windowWidth="22848" windowHeight="93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6" i="1" l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5" i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I4" i="1" l="1"/>
  <c r="G4" i="1"/>
</calcChain>
</file>

<file path=xl/sharedStrings.xml><?xml version="1.0" encoding="utf-8"?>
<sst xmlns="http://schemas.openxmlformats.org/spreadsheetml/2006/main" count="20" uniqueCount="12">
  <si>
    <t>Initial Inflation</t>
  </si>
  <si>
    <t>Second Inflation</t>
  </si>
  <si>
    <t>Yr 1st Chg</t>
  </si>
  <si>
    <t>Yr 2nd Chg</t>
  </si>
  <si>
    <t>3rd Inflation</t>
  </si>
  <si>
    <t>Year</t>
  </si>
  <si>
    <t>Beg Pool</t>
  </si>
  <si>
    <t>Pool A</t>
  </si>
  <si>
    <t>Pool B</t>
  </si>
  <si>
    <t>Inflation Comparison Calculator For Custom Solutions</t>
  </si>
  <si>
    <t>V1-10152013</t>
  </si>
  <si>
    <t>Compare various inflation options by entering variables into the boxes in Pool A and Pool B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</si>
</sst>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NumberFormat="1" applyFont="1"/>
    <xf numFmtId="0" fontId="2" fillId="0" borderId="3" xfId="0" applyFont="1" applyBorder="1"/>
    <xf numFmtId="44" fontId="2" fillId="0" borderId="4" xfId="1" applyFont="1" applyBorder="1"/>
    <xf numFmtId="0" fontId="2" fillId="0" borderId="5" xfId="0" applyFont="1" applyBorder="1"/>
    <xf numFmtId="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9" fontId="2" fillId="0" borderId="6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tabSelected="1" workbookViewId="0">
      <selection activeCell="B20" sqref="B20:C30"/>
    </sheetView>
  </sheetViews>
  <sheetFormatPr defaultRowHeight="13.2" x14ac:dyDescent="0.25"/>
  <cols>
    <col min="2" max="2" width="15.44140625" customWidth="1"/>
    <col min="3" max="3" width="18.88671875" customWidth="1"/>
    <col min="7" max="7" width="12.44140625" bestFit="1" customWidth="1"/>
    <col min="9" max="9" width="9.88671875" bestFit="1" customWidth="1"/>
  </cols>
  <sheetData>
    <row r="1" spans="2:9" ht="15.6" x14ac:dyDescent="0.3">
      <c r="B1" s="14" t="s">
        <v>9</v>
      </c>
      <c r="C1" s="14"/>
      <c r="D1" s="14"/>
      <c r="E1" s="14"/>
      <c r="F1" s="14"/>
      <c r="G1" s="14"/>
      <c r="H1" s="14"/>
      <c r="I1" s="14"/>
    </row>
    <row r="2" spans="2:9" ht="10.199999999999999" customHeight="1" thickBot="1" x14ac:dyDescent="0.3">
      <c r="B2" s="15" t="s">
        <v>10</v>
      </c>
      <c r="C2" s="15"/>
      <c r="D2" s="15"/>
      <c r="E2" s="15"/>
      <c r="F2" s="15"/>
      <c r="G2" s="15"/>
      <c r="H2" s="15"/>
      <c r="I2" s="15"/>
    </row>
    <row r="3" spans="2:9" ht="13.8" x14ac:dyDescent="0.25">
      <c r="B3" s="12" t="s">
        <v>7</v>
      </c>
      <c r="C3" s="13"/>
      <c r="E3" s="2" t="s">
        <v>5</v>
      </c>
      <c r="G3" s="1" t="s">
        <v>7</v>
      </c>
      <c r="H3" s="1"/>
      <c r="I3" s="1" t="s">
        <v>8</v>
      </c>
    </row>
    <row r="4" spans="2:9" x14ac:dyDescent="0.25">
      <c r="B4" s="4" t="s">
        <v>6</v>
      </c>
      <c r="C4" s="5">
        <v>100000</v>
      </c>
      <c r="E4" s="2">
        <v>1</v>
      </c>
      <c r="G4" s="3">
        <f>C4*(1+C5)</f>
        <v>105000</v>
      </c>
      <c r="H4" s="3"/>
      <c r="I4" s="3">
        <f>C13*(1+C14)</f>
        <v>101499.99999999999</v>
      </c>
    </row>
    <row r="5" spans="2:9" x14ac:dyDescent="0.25">
      <c r="B5" s="4" t="s">
        <v>0</v>
      </c>
      <c r="C5" s="7">
        <v>0.05</v>
      </c>
      <c r="E5" s="2">
        <v>2</v>
      </c>
      <c r="G5" s="3">
        <f>G4*IF(E5&gt;$C$8,(1+$C$9),IF(E5&gt;$C$6,(1+$C$7),(1+$C$5)))</f>
        <v>110250</v>
      </c>
      <c r="H5" s="3"/>
      <c r="I5" s="3">
        <f>I4*IF(E5&gt;$C$17,(1+$C$18),IF(E5&gt;$C$15,(1+$C$16),(1+$C$14)))</f>
        <v>103022.49999999997</v>
      </c>
    </row>
    <row r="6" spans="2:9" x14ac:dyDescent="0.25">
      <c r="B6" s="4" t="s">
        <v>2</v>
      </c>
      <c r="C6" s="8">
        <v>10</v>
      </c>
      <c r="E6" s="2">
        <v>3</v>
      </c>
      <c r="G6" s="3">
        <f t="shared" ref="G6:G33" si="0">G5*IF(E6&gt;$C$8,(1+$C$9),IF(E6&gt;$C$6,(1+$C$7),(1+$C$5)))</f>
        <v>115762.5</v>
      </c>
      <c r="H6" s="3"/>
      <c r="I6" s="3">
        <f t="shared" ref="I6:I33" si="1">I5*IF(E6&gt;$C$17,(1+$C$18),IF(E6&gt;$C$15,(1+$C$16),(1+$C$14)))</f>
        <v>104567.83749999997</v>
      </c>
    </row>
    <row r="7" spans="2:9" x14ac:dyDescent="0.25">
      <c r="B7" s="4" t="s">
        <v>1</v>
      </c>
      <c r="C7" s="7">
        <v>0</v>
      </c>
      <c r="E7" s="2">
        <v>4</v>
      </c>
      <c r="G7" s="3">
        <f t="shared" si="0"/>
        <v>121550.625</v>
      </c>
      <c r="H7" s="3"/>
      <c r="I7" s="3">
        <f t="shared" si="1"/>
        <v>106136.35506249995</v>
      </c>
    </row>
    <row r="8" spans="2:9" x14ac:dyDescent="0.25">
      <c r="B8" s="4" t="s">
        <v>3</v>
      </c>
      <c r="C8" s="8">
        <v>30</v>
      </c>
      <c r="E8" s="2">
        <v>5</v>
      </c>
      <c r="G8" s="3">
        <f t="shared" si="0"/>
        <v>127628.15625</v>
      </c>
      <c r="H8" s="3"/>
      <c r="I8" s="3">
        <f t="shared" si="1"/>
        <v>107728.40038843744</v>
      </c>
    </row>
    <row r="9" spans="2:9" ht="13.8" thickBot="1" x14ac:dyDescent="0.3">
      <c r="B9" s="6" t="s">
        <v>4</v>
      </c>
      <c r="C9" s="9">
        <v>0</v>
      </c>
      <c r="E9" s="2">
        <v>6</v>
      </c>
      <c r="G9" s="3">
        <f t="shared" si="0"/>
        <v>134009.56406249999</v>
      </c>
      <c r="H9" s="3"/>
      <c r="I9" s="3">
        <f t="shared" si="1"/>
        <v>109344.32639426399</v>
      </c>
    </row>
    <row r="10" spans="2:9" x14ac:dyDescent="0.25">
      <c r="E10" s="2">
        <v>7</v>
      </c>
      <c r="G10" s="3">
        <f t="shared" si="0"/>
        <v>140710.042265625</v>
      </c>
      <c r="H10" s="3"/>
      <c r="I10" s="3">
        <f t="shared" si="1"/>
        <v>110984.49129017793</v>
      </c>
    </row>
    <row r="11" spans="2:9" ht="13.8" thickBot="1" x14ac:dyDescent="0.3">
      <c r="E11" s="2">
        <v>8</v>
      </c>
      <c r="G11" s="3">
        <f t="shared" si="0"/>
        <v>147745.54437890626</v>
      </c>
      <c r="H11" s="3"/>
      <c r="I11" s="3">
        <f t="shared" si="1"/>
        <v>112649.25865953059</v>
      </c>
    </row>
    <row r="12" spans="2:9" x14ac:dyDescent="0.25">
      <c r="B12" s="12" t="s">
        <v>8</v>
      </c>
      <c r="C12" s="13"/>
      <c r="E12" s="2">
        <v>9</v>
      </c>
      <c r="G12" s="3">
        <f t="shared" si="0"/>
        <v>155132.82159785158</v>
      </c>
      <c r="H12" s="3"/>
      <c r="I12" s="3">
        <f t="shared" si="1"/>
        <v>114338.99753942354</v>
      </c>
    </row>
    <row r="13" spans="2:9" x14ac:dyDescent="0.25">
      <c r="B13" s="4" t="s">
        <v>6</v>
      </c>
      <c r="C13" s="5">
        <v>100000</v>
      </c>
      <c r="E13" s="2">
        <v>10</v>
      </c>
      <c r="G13" s="3">
        <f t="shared" si="0"/>
        <v>162889.46267774416</v>
      </c>
      <c r="H13" s="3"/>
      <c r="I13" s="3">
        <f t="shared" si="1"/>
        <v>116054.08250251488</v>
      </c>
    </row>
    <row r="14" spans="2:9" x14ac:dyDescent="0.25">
      <c r="B14" s="4" t="s">
        <v>0</v>
      </c>
      <c r="C14" s="10">
        <v>1.4999999999999999E-2</v>
      </c>
      <c r="E14" s="2">
        <v>11</v>
      </c>
      <c r="G14" s="3">
        <f t="shared" si="0"/>
        <v>162889.46267774416</v>
      </c>
      <c r="H14" s="3"/>
      <c r="I14" s="3">
        <f t="shared" si="1"/>
        <v>117794.89374005259</v>
      </c>
    </row>
    <row r="15" spans="2:9" x14ac:dyDescent="0.25">
      <c r="B15" s="4" t="s">
        <v>2</v>
      </c>
      <c r="C15" s="8">
        <v>30</v>
      </c>
      <c r="E15" s="2">
        <v>12</v>
      </c>
      <c r="G15" s="3">
        <f t="shared" si="0"/>
        <v>162889.46267774416</v>
      </c>
      <c r="H15" s="3"/>
      <c r="I15" s="3">
        <f t="shared" si="1"/>
        <v>119561.81714615336</v>
      </c>
    </row>
    <row r="16" spans="2:9" x14ac:dyDescent="0.25">
      <c r="B16" s="4" t="s">
        <v>1</v>
      </c>
      <c r="C16" s="10">
        <v>1.4999999999999999E-2</v>
      </c>
      <c r="E16" s="2">
        <v>13</v>
      </c>
      <c r="G16" s="3">
        <f t="shared" si="0"/>
        <v>162889.46267774416</v>
      </c>
      <c r="H16" s="3"/>
      <c r="I16" s="3">
        <f t="shared" si="1"/>
        <v>121355.24440334566</v>
      </c>
    </row>
    <row r="17" spans="2:9" x14ac:dyDescent="0.25">
      <c r="B17" s="4" t="s">
        <v>3</v>
      </c>
      <c r="C17" s="8">
        <v>30</v>
      </c>
      <c r="E17" s="2">
        <v>14</v>
      </c>
      <c r="G17" s="3">
        <f t="shared" si="0"/>
        <v>162889.46267774416</v>
      </c>
      <c r="H17" s="3"/>
      <c r="I17" s="3">
        <f t="shared" si="1"/>
        <v>123175.57306939583</v>
      </c>
    </row>
    <row r="18" spans="2:9" ht="13.8" thickBot="1" x14ac:dyDescent="0.3">
      <c r="B18" s="6" t="s">
        <v>4</v>
      </c>
      <c r="C18" s="11">
        <v>1.4999999999999999E-2</v>
      </c>
      <c r="E18" s="2">
        <v>15</v>
      </c>
      <c r="G18" s="3">
        <f t="shared" si="0"/>
        <v>162889.46267774416</v>
      </c>
      <c r="H18" s="3"/>
      <c r="I18" s="3">
        <f t="shared" si="1"/>
        <v>125023.20666543675</v>
      </c>
    </row>
    <row r="19" spans="2:9" x14ac:dyDescent="0.25">
      <c r="E19" s="2">
        <v>16</v>
      </c>
      <c r="G19" s="3">
        <f t="shared" si="0"/>
        <v>162889.46267774416</v>
      </c>
      <c r="H19" s="3"/>
      <c r="I19" s="3">
        <f t="shared" si="1"/>
        <v>126898.55476541829</v>
      </c>
    </row>
    <row r="20" spans="2:9" x14ac:dyDescent="0.25">
      <c r="B20" s="16" t="s">
        <v>11</v>
      </c>
      <c r="C20" s="16"/>
      <c r="E20" s="2">
        <v>17</v>
      </c>
      <c r="G20" s="3">
        <f t="shared" si="0"/>
        <v>162889.46267774416</v>
      </c>
      <c r="H20" s="3"/>
      <c r="I20" s="3">
        <f t="shared" si="1"/>
        <v>128802.03308689955</v>
      </c>
    </row>
    <row r="21" spans="2:9" x14ac:dyDescent="0.25">
      <c r="B21" s="16"/>
      <c r="C21" s="16"/>
      <c r="E21" s="2">
        <v>18</v>
      </c>
      <c r="G21" s="3">
        <f t="shared" si="0"/>
        <v>162889.46267774416</v>
      </c>
      <c r="H21" s="3"/>
      <c r="I21" s="3">
        <f t="shared" si="1"/>
        <v>130734.06358320304</v>
      </c>
    </row>
    <row r="22" spans="2:9" x14ac:dyDescent="0.25">
      <c r="B22" s="16"/>
      <c r="C22" s="16"/>
      <c r="E22" s="2">
        <v>19</v>
      </c>
      <c r="G22" s="3">
        <f t="shared" si="0"/>
        <v>162889.46267774416</v>
      </c>
      <c r="H22" s="3"/>
      <c r="I22" s="3">
        <f t="shared" si="1"/>
        <v>132695.07453695108</v>
      </c>
    </row>
    <row r="23" spans="2:9" x14ac:dyDescent="0.25">
      <c r="B23" s="16"/>
      <c r="C23" s="16"/>
      <c r="E23" s="2">
        <v>20</v>
      </c>
      <c r="G23" s="3">
        <f t="shared" si="0"/>
        <v>162889.46267774416</v>
      </c>
      <c r="H23" s="3"/>
      <c r="I23" s="3">
        <f t="shared" si="1"/>
        <v>134685.50065500534</v>
      </c>
    </row>
    <row r="24" spans="2:9" x14ac:dyDescent="0.25">
      <c r="B24" s="16"/>
      <c r="C24" s="16"/>
      <c r="E24" s="2">
        <v>21</v>
      </c>
      <c r="G24" s="3">
        <f t="shared" si="0"/>
        <v>162889.46267774416</v>
      </c>
      <c r="H24" s="3"/>
      <c r="I24" s="3">
        <f t="shared" si="1"/>
        <v>136705.78316483041</v>
      </c>
    </row>
    <row r="25" spans="2:9" x14ac:dyDescent="0.25">
      <c r="B25" s="16"/>
      <c r="C25" s="16"/>
      <c r="E25" s="2">
        <v>22</v>
      </c>
      <c r="G25" s="3">
        <f t="shared" si="0"/>
        <v>162889.46267774416</v>
      </c>
      <c r="H25" s="3"/>
      <c r="I25" s="3">
        <f t="shared" si="1"/>
        <v>138756.36991230285</v>
      </c>
    </row>
    <row r="26" spans="2:9" x14ac:dyDescent="0.25">
      <c r="B26" s="16"/>
      <c r="C26" s="16"/>
      <c r="E26" s="2">
        <v>23</v>
      </c>
      <c r="G26" s="3">
        <f t="shared" si="0"/>
        <v>162889.46267774416</v>
      </c>
      <c r="H26" s="3"/>
      <c r="I26" s="3">
        <f t="shared" si="1"/>
        <v>140837.71546098738</v>
      </c>
    </row>
    <row r="27" spans="2:9" x14ac:dyDescent="0.25">
      <c r="B27" s="16"/>
      <c r="C27" s="16"/>
      <c r="E27" s="2">
        <v>24</v>
      </c>
      <c r="G27" s="3">
        <f t="shared" si="0"/>
        <v>162889.46267774416</v>
      </c>
      <c r="H27" s="3"/>
      <c r="I27" s="3">
        <f t="shared" si="1"/>
        <v>142950.28119290218</v>
      </c>
    </row>
    <row r="28" spans="2:9" x14ac:dyDescent="0.25">
      <c r="B28" s="16"/>
      <c r="C28" s="16"/>
      <c r="E28" s="2">
        <v>25</v>
      </c>
      <c r="G28" s="3">
        <f t="shared" si="0"/>
        <v>162889.46267774416</v>
      </c>
      <c r="H28" s="3"/>
      <c r="I28" s="3">
        <f t="shared" si="1"/>
        <v>145094.53541079571</v>
      </c>
    </row>
    <row r="29" spans="2:9" x14ac:dyDescent="0.25">
      <c r="B29" s="16"/>
      <c r="C29" s="16"/>
      <c r="E29" s="2">
        <v>26</v>
      </c>
      <c r="G29" s="3">
        <f t="shared" si="0"/>
        <v>162889.46267774416</v>
      </c>
      <c r="H29" s="3"/>
      <c r="I29" s="3">
        <f t="shared" si="1"/>
        <v>147270.95344195762</v>
      </c>
    </row>
    <row r="30" spans="2:9" x14ac:dyDescent="0.25">
      <c r="B30" s="16"/>
      <c r="C30" s="16"/>
      <c r="E30" s="2">
        <v>27</v>
      </c>
      <c r="G30" s="3">
        <f t="shared" si="0"/>
        <v>162889.46267774416</v>
      </c>
      <c r="H30" s="3"/>
      <c r="I30" s="3">
        <f t="shared" si="1"/>
        <v>149480.01774358697</v>
      </c>
    </row>
    <row r="31" spans="2:9" x14ac:dyDescent="0.25">
      <c r="E31" s="2">
        <v>28</v>
      </c>
      <c r="G31" s="3">
        <f t="shared" si="0"/>
        <v>162889.46267774416</v>
      </c>
      <c r="H31" s="3"/>
      <c r="I31" s="3">
        <f t="shared" si="1"/>
        <v>151722.21800974075</v>
      </c>
    </row>
    <row r="32" spans="2:9" x14ac:dyDescent="0.25">
      <c r="E32" s="2">
        <v>29</v>
      </c>
      <c r="G32" s="3">
        <f t="shared" si="0"/>
        <v>162889.46267774416</v>
      </c>
      <c r="H32" s="3"/>
      <c r="I32" s="3">
        <f t="shared" si="1"/>
        <v>153998.05127988686</v>
      </c>
    </row>
    <row r="33" spans="5:9" x14ac:dyDescent="0.25">
      <c r="E33" s="2">
        <v>30</v>
      </c>
      <c r="G33" s="3">
        <f t="shared" si="0"/>
        <v>162889.46267774416</v>
      </c>
      <c r="H33" s="3"/>
      <c r="I33" s="3">
        <f t="shared" si="1"/>
        <v>156308.02204908515</v>
      </c>
    </row>
  </sheetData>
  <mergeCells count="5">
    <mergeCell ref="B3:C3"/>
    <mergeCell ref="B12:C12"/>
    <mergeCell ref="B1:I1"/>
    <mergeCell ref="B2:I2"/>
    <mergeCell ref="B20:C30"/>
  </mergeCells>
  <conditionalFormatting sqref="I4">
    <cfRule type="cellIs" dxfId="1" priority="2" operator="greaterThan">
      <formula>$G4</formula>
    </cfRule>
  </conditionalFormatting>
  <conditionalFormatting sqref="I5:I33">
    <cfRule type="cellIs" dxfId="0" priority="1" operator="greaterThan">
      <formula>$G5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M Randall</dc:creator>
  <cp:lastModifiedBy>Mark M Randall</cp:lastModifiedBy>
  <dcterms:created xsi:type="dcterms:W3CDTF">2013-10-09T18:36:41Z</dcterms:created>
  <dcterms:modified xsi:type="dcterms:W3CDTF">2013-11-05T21:10:00Z</dcterms:modified>
</cp:coreProperties>
</file>